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 Accueil" sheetId="1" state="visible" r:id="rId1"/>
    <sheet xmlns:r="http://schemas.openxmlformats.org/officeDocument/2006/relationships" name="1. Charges types" sheetId="2" state="visible" r:id="rId2"/>
    <sheet xmlns:r="http://schemas.openxmlformats.org/officeDocument/2006/relationships" name="2. Donnees batiment" sheetId="3" state="visible" r:id="rId3"/>
    <sheet xmlns:r="http://schemas.openxmlformats.org/officeDocument/2006/relationships" name="3. Calculateur" sheetId="4" state="visible" r:id="rId4"/>
    <sheet xmlns:r="http://schemas.openxmlformats.org/officeDocument/2006/relationships" name="4. Comparaison methodes" sheetId="5" state="visible" r:id="rId5"/>
    <sheet xmlns:r="http://schemas.openxmlformats.org/officeDocument/2006/relationships" name="5. Aide &amp; Formul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F4E79"/>
      <sz val="16"/>
    </font>
    <font>
      <name val="Arial"/>
      <b val="1"/>
      <color rgb="002E75B6"/>
      <sz val="12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b val="1"/>
      <i val="1"/>
      <color rgb="00C000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006600"/>
      <sz val="10"/>
    </font>
    <font>
      <name val="Consolas"/>
      <sz val="10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C00000"/>
      </patternFill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548235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3" fillId="5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6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0" fillId="0" borderId="1" pivotButton="0" quotePrefix="0" xfId="0"/>
    <xf numFmtId="0" fontId="10" fillId="4" borderId="1" applyAlignment="1" pivotButton="0" quotePrefix="0" xfId="0">
      <alignment horizontal="center" vertical="center" wrapText="1"/>
    </xf>
    <xf numFmtId="0" fontId="6" fillId="8" borderId="1" applyAlignment="1" pivotButton="0" quotePrefix="0" xfId="0">
      <alignment horizontal="left" vertical="center" wrapText="1"/>
    </xf>
    <xf numFmtId="0" fontId="6" fillId="8" borderId="1" applyAlignment="1" pivotButton="0" quotePrefix="0" xfId="0">
      <alignment horizontal="center" vertical="center" wrapText="1"/>
    </xf>
    <xf numFmtId="0" fontId="6" fillId="8" borderId="1" pivotButton="0" quotePrefix="0" xfId="0"/>
    <xf numFmtId="0" fontId="6" fillId="6" borderId="1" pivotButton="0" quotePrefix="0" xfId="0"/>
    <xf numFmtId="0" fontId="3" fillId="8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8" customWidth="1" min="1" max="1"/>
    <col width="2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CALCULATEUR DESCENTE DE CHARGES SIMPLIFIE</t>
        </is>
      </c>
    </row>
    <row r="2">
      <c r="A2" s="2" t="inlineStr">
        <is>
          <t>Extension 3 - Outil pedagogique - Afrique francophone</t>
        </is>
      </c>
    </row>
    <row r="4">
      <c r="A4" s="3" t="inlineStr">
        <is>
          <t>PUBLIC CIBLE</t>
        </is>
      </c>
    </row>
    <row r="5">
      <c r="A5" s="4" t="inlineStr">
        <is>
          <t>Etudiants en genie civil - Techniciens - Ingenieurs junior</t>
        </is>
      </c>
    </row>
    <row r="7">
      <c r="A7" s="3" t="inlineStr">
        <is>
          <t>CE QUE FAIT CET OUTIL</t>
        </is>
      </c>
    </row>
    <row r="8">
      <c r="A8" s="4" t="inlineStr">
        <is>
          <t>- Calcule la descente de charges simplifiee d'un batiment courant (R+1 a R+4)</t>
        </is>
      </c>
    </row>
    <row r="9">
      <c r="A9" s="4" t="inlineStr">
        <is>
          <t>- Distingue charges permanentes (G) et d'exploitation (Q)</t>
        </is>
      </c>
    </row>
    <row r="10">
      <c r="A10" s="4" t="inlineStr">
        <is>
          <t>- Propose des valeurs de charges surfaciques adaptees au contexte Afrique</t>
        </is>
      </c>
    </row>
    <row r="11">
      <c r="A11" s="4" t="inlineStr">
        <is>
          <t>- Compare methode approximative (surfaces d'influence) et approche plus precise</t>
        </is>
      </c>
    </row>
    <row r="12">
      <c r="A12" s="4" t="inlineStr">
        <is>
          <t>- Donne les efforts Nser et Nu sur poteaux / semelles</t>
        </is>
      </c>
    </row>
    <row r="14">
      <c r="A14" s="3" t="inlineStr">
        <is>
          <t>COMMENT UTILISER</t>
        </is>
      </c>
    </row>
    <row r="15">
      <c r="A15" s="4" t="inlineStr">
        <is>
          <t>1. Feuille 1. Charges types -&gt; consulter / ajuster les charges surfaciques</t>
        </is>
      </c>
    </row>
    <row r="16">
      <c r="A16" s="4" t="inlineStr">
        <is>
          <t>2. Feuille 2. Donnees batiment -&gt; saisir nombre de niveaux, surfaces, type de plancher</t>
        </is>
      </c>
    </row>
    <row r="17">
      <c r="A17" s="4" t="inlineStr">
        <is>
          <t>3. Feuille 3. Calculateur -&gt; obtenir G, Q, Nser, Nu par poteau type</t>
        </is>
      </c>
    </row>
    <row r="18">
      <c r="A18" s="4" t="inlineStr">
        <is>
          <t>4. Feuille 4. Comparaison methodes -&gt; approximative vs plus precise</t>
        </is>
      </c>
    </row>
    <row r="19">
      <c r="A19" s="4" t="inlineStr">
        <is>
          <t>5. Feuille 5. Aide -&gt; formules et limites</t>
        </is>
      </c>
    </row>
    <row r="21">
      <c r="A21" s="3" t="inlineStr">
        <is>
          <t>CODE COULEUR</t>
        </is>
      </c>
    </row>
    <row r="22">
      <c r="A22" s="5" t="inlineStr">
        <is>
          <t>Jaune = saisie</t>
        </is>
      </c>
      <c r="B22" s="6" t="inlineStr">
        <is>
          <t>Vert = resultat</t>
        </is>
      </c>
    </row>
    <row r="24">
      <c r="A24" s="7" t="inlineStr">
        <is>
          <t>LIMITES</t>
        </is>
      </c>
    </row>
    <row r="25" ht="40" customHeight="1">
      <c r="A25" s="8" t="inlineStr">
        <is>
          <t>Outil pedagogique de pre-dimensionnement. Ne remplace pas une descente de charges complete ni une note de calcul signee. Valable pour batiments reguliers a ossature simple.</t>
        </is>
      </c>
    </row>
  </sheetData>
  <mergeCells count="19">
    <mergeCell ref="A16:F16"/>
    <mergeCell ref="A12:F12"/>
    <mergeCell ref="A18:F18"/>
    <mergeCell ref="A21:F21"/>
    <mergeCell ref="A2:F2"/>
    <mergeCell ref="A14:F14"/>
    <mergeCell ref="A5:F5"/>
    <mergeCell ref="A8:F8"/>
    <mergeCell ref="A17:F17"/>
    <mergeCell ref="A4:F4"/>
    <mergeCell ref="A10:F10"/>
    <mergeCell ref="A19:F19"/>
    <mergeCell ref="A9:F9"/>
    <mergeCell ref="A15:F15"/>
    <mergeCell ref="A24:F24"/>
    <mergeCell ref="A11:F11"/>
    <mergeCell ref="A1:F1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14" customWidth="1" min="3" max="3"/>
    <col width="28" customWidth="1" min="4" max="4"/>
    <col width="24" customWidth="1" min="5" max="5"/>
    <col width="10" customWidth="1" min="6" max="6"/>
  </cols>
  <sheetData>
    <row r="1">
      <c r="A1" s="1" t="inlineStr">
        <is>
          <t>1. CHARGES SURFACIQUES TYPES - AFRIQUE FRANCOPHONE</t>
        </is>
      </c>
    </row>
    <row r="2">
      <c r="A2" s="9" t="inlineStr">
        <is>
          <t>Valeurs indicatives en kN/m2. A ajuster selon le projet et les normes applicables.</t>
        </is>
      </c>
    </row>
    <row r="4">
      <c r="A4" s="3" t="inlineStr">
        <is>
          <t>CHARGES PERMANENTES G (poids propre + revetements)</t>
        </is>
      </c>
    </row>
    <row r="5">
      <c r="A5" s="10" t="inlineStr">
        <is>
          <t>Element</t>
        </is>
      </c>
      <c r="B5" s="10" t="inlineStr">
        <is>
          <t>Valeur courante (kN/m2)</t>
        </is>
      </c>
      <c r="C5" s="10" t="inlineStr">
        <is>
          <t>Plage typique</t>
        </is>
      </c>
      <c r="D5" s="10" t="inlineStr">
        <is>
          <t>Remarque Afrique</t>
        </is>
      </c>
      <c r="E5" s="10" t="inlineStr">
        <is>
          <t>Source / base</t>
        </is>
      </c>
      <c r="F5" s="10" t="inlineStr"/>
    </row>
    <row r="6" ht="28" customHeight="1">
      <c r="A6" s="11" t="inlineStr">
        <is>
          <t>Dalle pleine beton 15 cm + enduits</t>
        </is>
      </c>
      <c r="B6" s="11" t="n">
        <v>4.5</v>
      </c>
      <c r="C6" s="11" t="inlineStr">
        <is>
          <t>4.0 - 5.5</t>
        </is>
      </c>
      <c r="D6" s="11" t="inlineStr">
        <is>
          <t>Courant R+1 a R+3</t>
        </is>
      </c>
      <c r="E6" s="11" t="inlineStr">
        <is>
          <t>25 kN/m3 x 0,15 + finitions</t>
        </is>
      </c>
    </row>
    <row r="7" ht="28" customHeight="1">
      <c r="A7" s="12" t="inlineStr">
        <is>
          <t>Dalle pleine 20 cm + enduits</t>
        </is>
      </c>
      <c r="B7" s="12" t="n">
        <v>5.5</v>
      </c>
      <c r="C7" s="12" t="inlineStr">
        <is>
          <t>5.0 - 6.5</t>
        </is>
      </c>
      <c r="D7" s="12" t="inlineStr">
        <is>
          <t>Planchers plus charges</t>
        </is>
      </c>
      <c r="E7" s="12" t="inlineStr">
        <is>
          <t>25 kN/m3 x 0,20 + finitions</t>
        </is>
      </c>
    </row>
    <row r="8" ht="28" customHeight="1">
      <c r="A8" s="11" t="inlineStr">
        <is>
          <t>Plancher hourdis / predalles leger</t>
        </is>
      </c>
      <c r="B8" s="11" t="n">
        <v>3.5</v>
      </c>
      <c r="C8" s="11" t="inlineStr">
        <is>
          <t>3.0 - 4.5</t>
        </is>
      </c>
      <c r="D8" s="11" t="inlineStr">
        <is>
          <t>Selon type de corps creux</t>
        </is>
      </c>
      <c r="E8" s="11" t="inlineStr">
        <is>
          <t>A verifier fabricant</t>
        </is>
      </c>
    </row>
    <row r="9" ht="28" customHeight="1">
      <c r="A9" s="12" t="inlineStr">
        <is>
          <t>Toiture terrasse inaccessible</t>
        </is>
      </c>
      <c r="B9" s="12" t="n">
        <v>3</v>
      </c>
      <c r="C9" s="12" t="inlineStr">
        <is>
          <t>2.5 - 4.0</t>
        </is>
      </c>
      <c r="D9" s="12" t="inlineStr">
        <is>
          <t>Etancheite + protection</t>
        </is>
      </c>
      <c r="E9" s="12" t="inlineStr">
        <is>
          <t>Selon complexe</t>
        </is>
      </c>
    </row>
    <row r="10" ht="28" customHeight="1">
      <c r="A10" s="11" t="inlineStr">
        <is>
          <t>Toiture terrasse accessible</t>
        </is>
      </c>
      <c r="B10" s="11" t="n">
        <v>4</v>
      </c>
      <c r="C10" s="11" t="inlineStr">
        <is>
          <t>3.5 - 5.0</t>
        </is>
      </c>
      <c r="D10" s="11" t="inlineStr">
        <is>
          <t>Plus de finitions</t>
        </is>
      </c>
      <c r="E10" s="11" t="inlineStr">
        <is>
          <t>-</t>
        </is>
      </c>
    </row>
    <row r="11" ht="28" customHeight="1">
      <c r="A11" s="12" t="inlineStr">
        <is>
          <t>Murs de facade (rapport au m2 plancher)</t>
        </is>
      </c>
      <c r="B11" s="12" t="n">
        <v>1.5</v>
      </c>
      <c r="C11" s="12" t="inlineStr">
        <is>
          <t>1.0 - 2.5</t>
        </is>
      </c>
      <c r="D11" s="12" t="inlineStr">
        <is>
          <t>Approximation globale</t>
        </is>
      </c>
      <c r="E11" s="12" t="inlineStr">
        <is>
          <t>A affiner si besoin</t>
        </is>
      </c>
    </row>
    <row r="12" ht="28" customHeight="1">
      <c r="A12" s="11" t="inlineStr">
        <is>
          <t>Cloisons legeres (rapport m2 plancher)</t>
        </is>
      </c>
      <c r="B12" s="11" t="n">
        <v>0.8</v>
      </c>
      <c r="C12" s="11" t="inlineStr">
        <is>
          <t>0.5 - 1.2</t>
        </is>
      </c>
      <c r="D12" s="11" t="inlineStr">
        <is>
          <t>Cloisons brique / carreaux</t>
        </is>
      </c>
      <c r="E12" s="11" t="inlineStr">
        <is>
          <t>-</t>
        </is>
      </c>
    </row>
    <row r="14">
      <c r="A14" s="3" t="inlineStr">
        <is>
          <t>CHARGES D'EXPLOITATION Q</t>
        </is>
      </c>
    </row>
    <row r="15">
      <c r="A15" s="10" t="inlineStr">
        <is>
          <t>Local / Usage</t>
        </is>
      </c>
      <c r="B15" s="10" t="inlineStr">
        <is>
          <t>Q (kN/m2)</t>
        </is>
      </c>
      <c r="C15" s="10" t="inlineStr">
        <is>
          <t>Plage</t>
        </is>
      </c>
      <c r="D15" s="10" t="inlineStr">
        <is>
          <t>Remarque</t>
        </is>
      </c>
      <c r="E15" s="10" t="inlineStr">
        <is>
          <t>Norme indicative</t>
        </is>
      </c>
      <c r="F15" s="10" t="inlineStr"/>
    </row>
    <row r="16" ht="26" customHeight="1">
      <c r="A16" s="11" t="inlineStr">
        <is>
          <t>Habitation / logements</t>
        </is>
      </c>
      <c r="B16" s="11" t="n">
        <v>1.5</v>
      </c>
      <c r="C16" s="11" t="inlineStr">
        <is>
          <t>1.5 - 2.0</t>
        </is>
      </c>
      <c r="D16" s="11" t="inlineStr">
        <is>
          <t>Courant residences</t>
        </is>
      </c>
      <c r="E16" s="11" t="inlineStr">
        <is>
          <t>BAEL / EC1 categorie A</t>
        </is>
      </c>
    </row>
    <row r="17" ht="26" customHeight="1">
      <c r="A17" s="12" t="inlineStr">
        <is>
          <t>Bureaux</t>
        </is>
      </c>
      <c r="B17" s="12" t="n">
        <v>2.5</v>
      </c>
      <c r="C17" s="12" t="inlineStr">
        <is>
          <t>2.5 - 3.0</t>
        </is>
      </c>
      <c r="D17" s="12" t="inlineStr">
        <is>
          <t>Bureaux courants</t>
        </is>
      </c>
      <c r="E17" s="12" t="inlineStr">
        <is>
          <t>Categorie B</t>
        </is>
      </c>
    </row>
    <row r="18" ht="26" customHeight="1">
      <c r="A18" s="11" t="inlineStr">
        <is>
          <t>Commerces / boutiques</t>
        </is>
      </c>
      <c r="B18" s="11" t="n">
        <v>3.5</v>
      </c>
      <c r="C18" s="11" t="inlineStr">
        <is>
          <t>3.0 - 5.0</t>
        </is>
      </c>
      <c r="D18" s="11" t="inlineStr">
        <is>
          <t>Selon densite</t>
        </is>
      </c>
      <c r="E18" s="11" t="inlineStr">
        <is>
          <t>Categorie C/D</t>
        </is>
      </c>
    </row>
    <row r="19" ht="26" customHeight="1">
      <c r="A19" s="12" t="inlineStr">
        <is>
          <t>Archives / stock leger</t>
        </is>
      </c>
      <c r="B19" s="12" t="n">
        <v>5</v>
      </c>
      <c r="C19" s="12" t="inlineStr">
        <is>
          <t>4.0 - 7.5</t>
        </is>
      </c>
      <c r="D19" s="12" t="inlineStr">
        <is>
          <t>A preciser</t>
        </is>
      </c>
      <c r="E19" s="12" t="inlineStr">
        <is>
          <t>-</t>
        </is>
      </c>
    </row>
    <row r="20" ht="26" customHeight="1">
      <c r="A20" s="11" t="inlineStr">
        <is>
          <t>Toiture inaccessible</t>
        </is>
      </c>
      <c r="B20" s="11" t="n">
        <v>0.6</v>
      </c>
      <c r="C20" s="11" t="inlineStr">
        <is>
          <t>0.6 - 1.0</t>
        </is>
      </c>
      <c r="D20" s="11" t="inlineStr">
        <is>
          <t>Entretien</t>
        </is>
      </c>
      <c r="E20" s="11" t="inlineStr">
        <is>
          <t>EC1</t>
        </is>
      </c>
    </row>
    <row r="21" ht="26" customHeight="1">
      <c r="A21" s="12" t="inlineStr">
        <is>
          <t>Balcons / coursives</t>
        </is>
      </c>
      <c r="B21" s="12" t="n">
        <v>2.5</v>
      </c>
      <c r="C21" s="12" t="inlineStr">
        <is>
          <t>2.5 - 3.5</t>
        </is>
      </c>
      <c r="D21" s="12" t="inlineStr">
        <is>
          <t>Selon usage</t>
        </is>
      </c>
      <c r="E21" s="12" t="inlineStr">
        <is>
          <t>-</t>
        </is>
      </c>
    </row>
    <row r="22" ht="26" customHeight="1">
      <c r="A22" s="11" t="inlineStr">
        <is>
          <t>Escaliers</t>
        </is>
      </c>
      <c r="B22" s="11" t="n">
        <v>2.5</v>
      </c>
      <c r="C22" s="11" t="inlineStr">
        <is>
          <t>2.5 - 3.0</t>
        </is>
      </c>
      <c r="D22" s="11" t="inlineStr">
        <is>
          <t>Circulation</t>
        </is>
      </c>
      <c r="E22" s="11" t="inlineStr">
        <is>
          <t>-</t>
        </is>
      </c>
    </row>
    <row r="24">
      <c r="A24" s="13" t="inlineStr">
        <is>
          <t>Ces valeurs sont des ordres de grandeur pour pre-dimensionnement. Toujours verifier avec le CCTP et les normes du projet.</t>
        </is>
      </c>
    </row>
  </sheetData>
  <mergeCells count="5">
    <mergeCell ref="A24:F24"/>
    <mergeCell ref="A2:F2"/>
    <mergeCell ref="A14:F14"/>
    <mergeCell ref="A1:F1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8" customWidth="1" min="1" max="1"/>
    <col width="12" customWidth="1" min="2" max="2"/>
    <col width="10" customWidth="1" min="3" max="3"/>
    <col width="48" customWidth="1" min="4" max="4"/>
    <col width="10" customWidth="1" min="5" max="5"/>
  </cols>
  <sheetData>
    <row r="1">
      <c r="A1" s="1" t="inlineStr">
        <is>
          <t>2. DONNEES DU BATIMENT (saisie)</t>
        </is>
      </c>
    </row>
    <row r="3">
      <c r="A3" s="3" t="inlineStr">
        <is>
          <t>GEOMETRIE GENERALE</t>
        </is>
      </c>
    </row>
    <row r="4">
      <c r="A4" s="10" t="inlineStr">
        <is>
          <t>Parametre</t>
        </is>
      </c>
      <c r="B4" s="10" t="inlineStr">
        <is>
          <t>Valeur</t>
        </is>
      </c>
      <c r="C4" s="10" t="inlineStr">
        <is>
          <t>Unite</t>
        </is>
      </c>
      <c r="D4" s="10" t="inlineStr">
        <is>
          <t>Aide</t>
        </is>
      </c>
      <c r="E4" s="10" t="inlineStr"/>
    </row>
    <row r="5">
      <c r="A5" s="14" t="inlineStr">
        <is>
          <t>Nombre de niveaux courants (R+n)</t>
        </is>
      </c>
      <c r="B5" s="15" t="n">
        <v>3</v>
      </c>
      <c r="C5" s="16" t="inlineStr">
        <is>
          <t>—</t>
        </is>
      </c>
      <c r="D5" s="17" t="inlineStr">
        <is>
          <t>Ex: R+2 = 2 niveaux courants + RDC si compte separe</t>
        </is>
      </c>
    </row>
    <row r="6">
      <c r="A6" s="14" t="inlineStr">
        <is>
          <t>Surface d'influence d'un poteau courant (m2)</t>
        </is>
      </c>
      <c r="B6" s="15" t="n">
        <v>16</v>
      </c>
      <c r="C6" s="16" t="inlineStr">
        <is>
          <t>m2</t>
        </is>
      </c>
      <c r="D6" s="17" t="inlineStr">
        <is>
          <t>Trame typique 4m x 4m = 16 m2</t>
        </is>
      </c>
    </row>
    <row r="7">
      <c r="A7" s="14" t="inlineStr">
        <is>
          <t>Surface d'influence poteau de rive (m2)</t>
        </is>
      </c>
      <c r="B7" s="15" t="n">
        <v>10</v>
      </c>
      <c r="C7" s="16" t="inlineStr">
        <is>
          <t>m2</t>
        </is>
      </c>
      <c r="D7" s="17" t="inlineStr">
        <is>
          <t>Souvent plus petite</t>
        </is>
      </c>
    </row>
    <row r="8">
      <c r="A8" s="14" t="inlineStr">
        <is>
          <t>Surface d'influence poteau d'angle (m2)</t>
        </is>
      </c>
      <c r="B8" s="15" t="n">
        <v>6</v>
      </c>
      <c r="C8" s="16" t="inlineStr">
        <is>
          <t>m2</t>
        </is>
      </c>
      <c r="D8" s="17" t="inlineStr">
        <is>
          <t>Encore plus petite</t>
        </is>
      </c>
    </row>
    <row r="10">
      <c r="A10" s="3" t="inlineStr">
        <is>
          <t>CHARGES RETENUES (kN/m2)</t>
        </is>
      </c>
    </row>
    <row r="11">
      <c r="A11" s="10" t="inlineStr">
        <is>
          <t>Parametre</t>
        </is>
      </c>
      <c r="B11" s="10" t="inlineStr">
        <is>
          <t>Valeur</t>
        </is>
      </c>
      <c r="C11" s="10" t="inlineStr">
        <is>
          <t>Unite</t>
        </is>
      </c>
      <c r="D11" s="10" t="inlineStr">
        <is>
          <t>Aide</t>
        </is>
      </c>
      <c r="E11" s="10" t="inlineStr"/>
    </row>
    <row r="12">
      <c r="A12" s="14" t="inlineStr">
        <is>
          <t>G plancher courant (kN/m2)</t>
        </is>
      </c>
      <c r="B12" s="15" t="n">
        <v>5</v>
      </c>
      <c r="C12" s="16" t="inlineStr">
        <is>
          <t>kN/m2</t>
        </is>
      </c>
      <c r="D12" s="17" t="inlineStr">
        <is>
          <t>Dalle + finitions + cloisons approx</t>
        </is>
      </c>
    </row>
    <row r="13">
      <c r="A13" s="14" t="inlineStr">
        <is>
          <t>Q plancher courant (kN/m2)</t>
        </is>
      </c>
      <c r="B13" s="15" t="n">
        <v>1.5</v>
      </c>
      <c r="C13" s="16" t="inlineStr">
        <is>
          <t>kN/m2</t>
        </is>
      </c>
      <c r="D13" s="17" t="inlineStr">
        <is>
          <t>Habitation = 1,5 / Bureaux = 2,5</t>
        </is>
      </c>
    </row>
    <row r="14">
      <c r="A14" s="14" t="inlineStr">
        <is>
          <t>G toiture (kN/m2)</t>
        </is>
      </c>
      <c r="B14" s="15" t="n">
        <v>3</v>
      </c>
      <c r="C14" s="16" t="inlineStr">
        <is>
          <t>kN/m2</t>
        </is>
      </c>
      <c r="D14" s="17" t="inlineStr">
        <is>
          <t>Terrasse inaccessible</t>
        </is>
      </c>
    </row>
    <row r="15">
      <c r="A15" s="14" t="inlineStr">
        <is>
          <t>Q toiture (kN/m2)</t>
        </is>
      </c>
      <c r="B15" s="15" t="n">
        <v>0.6</v>
      </c>
      <c r="C15" s="16" t="inlineStr">
        <is>
          <t>kN/m2</t>
        </is>
      </c>
      <c r="D15" s="17" t="inlineStr">
        <is>
          <t>Entretien</t>
        </is>
      </c>
    </row>
    <row r="16">
      <c r="A16" s="14" t="inlineStr">
        <is>
          <t>G RDC / dallage (si repris)</t>
        </is>
      </c>
      <c r="B16" s="15" t="n">
        <v>0</v>
      </c>
      <c r="C16" s="16" t="inlineStr">
        <is>
          <t>kN/m2</t>
        </is>
      </c>
      <c r="D16" s="17" t="inlineStr">
        <is>
          <t>0 si dallage sur terre-plein non repris par poteaux</t>
        </is>
      </c>
    </row>
    <row r="18">
      <c r="A18" s="3" t="inlineStr">
        <is>
          <t>COEFFICIENTS DE COMBINAISON</t>
        </is>
      </c>
    </row>
    <row r="19">
      <c r="A19" s="14" t="inlineStr">
        <is>
          <t>Coefficient G (ELU)</t>
        </is>
      </c>
      <c r="B19" s="15" t="n">
        <v>1.35</v>
      </c>
      <c r="C19" s="18" t="inlineStr">
        <is>
          <t>—</t>
        </is>
      </c>
      <c r="D19" s="17" t="inlineStr">
        <is>
          <t>1,35 classique BAEL/EC</t>
        </is>
      </c>
    </row>
    <row r="20">
      <c r="A20" s="14" t="inlineStr">
        <is>
          <t>Coefficient Q (ELU)</t>
        </is>
      </c>
      <c r="B20" s="15" t="n">
        <v>1.5</v>
      </c>
      <c r="C20" s="18" t="inlineStr">
        <is>
          <t>—</t>
        </is>
      </c>
      <c r="D20" s="17" t="inlineStr">
        <is>
          <t>1,5 classique</t>
        </is>
      </c>
    </row>
  </sheetData>
  <mergeCells count="4">
    <mergeCell ref="A10:E10"/>
    <mergeCell ref="A1:E1"/>
    <mergeCell ref="A18:E18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22" customWidth="1" min="5" max="5"/>
    <col width="22" customWidth="1" min="6" max="6"/>
  </cols>
  <sheetData>
    <row r="1">
      <c r="A1" s="1" t="inlineStr">
        <is>
          <t>3. CALCULATEUR DESCENTE DE CHARGES - RESULTATS</t>
        </is>
      </c>
    </row>
    <row r="3">
      <c r="A3" s="3" t="inlineStr">
        <is>
          <t>POTEAU COURANT (surface d'influence maximale)</t>
        </is>
      </c>
    </row>
    <row r="4">
      <c r="A4" s="10" t="inlineStr">
        <is>
          <t>Ligne de charge</t>
        </is>
      </c>
      <c r="B4" s="10" t="inlineStr">
        <is>
          <t>G (kN)</t>
        </is>
      </c>
      <c r="C4" s="10" t="inlineStr">
        <is>
          <t>Q (kN)</t>
        </is>
      </c>
      <c r="D4" s="10" t="inlineStr">
        <is>
          <t>Nser = G+Q (kN)</t>
        </is>
      </c>
      <c r="E4" s="10" t="inlineStr">
        <is>
          <t>Nu = 1,35G+1,5Q (kN)</t>
        </is>
      </c>
      <c r="F4" s="10" t="inlineStr">
        <is>
          <t>Formule</t>
        </is>
      </c>
    </row>
    <row r="5">
      <c r="A5" s="14" t="inlineStr">
        <is>
          <t>Niveaux courants (n x surface x charges)</t>
        </is>
      </c>
      <c r="B5" s="19">
        <f>'2. Donnees batiment'!B5*'2. Donnees batiment'!B6*'2. Donnees batiment'!B12</f>
        <v/>
      </c>
      <c r="C5" s="19">
        <f>'2. Donnees batiment'!B5*'2. Donnees batiment'!B6*'2. Donnees batiment'!B13</f>
        <v/>
      </c>
      <c r="D5" s="19">
        <f>B5+C5</f>
        <v/>
      </c>
      <c r="E5" s="19">
        <f>'2. Donnees batiment'!B19*B5+'2. Donnees batiment'!B20*C5</f>
        <v/>
      </c>
      <c r="F5" s="17" t="inlineStr">
        <is>
          <t>n x S x g / q</t>
        </is>
      </c>
    </row>
    <row r="6">
      <c r="A6" s="14" t="inlineStr">
        <is>
          <t>Toiture</t>
        </is>
      </c>
      <c r="B6" s="19">
        <f>'2. Donnees batiment'!B6*'2. Donnees batiment'!B14</f>
        <v/>
      </c>
      <c r="C6" s="19">
        <f>'2. Donnees batiment'!B6*'2. Donnees batiment'!B15</f>
        <v/>
      </c>
      <c r="D6" s="19">
        <f>B6+C6</f>
        <v/>
      </c>
      <c r="E6" s="19">
        <f>'2. Donnees batiment'!B19*B6+'2. Donnees batiment'!B20*C6</f>
        <v/>
      </c>
      <c r="F6" s="17" t="inlineStr">
        <is>
          <t>S x g_toit / q_toit</t>
        </is>
      </c>
    </row>
    <row r="7">
      <c r="A7" s="20" t="inlineStr">
        <is>
          <t>TOTAL POTEAU COURANT</t>
        </is>
      </c>
      <c r="B7" s="21">
        <f>B5+B6</f>
        <v/>
      </c>
      <c r="C7" s="21">
        <f>C5+C6</f>
        <v/>
      </c>
      <c r="D7" s="21">
        <f>D5+D6</f>
        <v/>
      </c>
      <c r="E7" s="21">
        <f>E5+E6</f>
        <v/>
      </c>
      <c r="F7" s="22" t="inlineStr">
        <is>
          <t>Somme</t>
        </is>
      </c>
    </row>
    <row r="9">
      <c r="A9" s="3" t="inlineStr">
        <is>
          <t>POTEAU DE RIVE</t>
        </is>
      </c>
    </row>
    <row r="10">
      <c r="A10" s="14" t="inlineStr">
        <is>
          <t>Niveaux courants</t>
        </is>
      </c>
      <c r="B10" s="19">
        <f>'2. Donnees batiment'!B5*'2. Donnees batiment'!B7*'2. Donnees batiment'!B12</f>
        <v/>
      </c>
      <c r="C10" s="19">
        <f>'2. Donnees batiment'!B5*'2. Donnees batiment'!B7*'2. Donnees batiment'!B13</f>
        <v/>
      </c>
      <c r="D10" s="19">
        <f>B10+C10</f>
        <v/>
      </c>
      <c r="E10" s="19">
        <f>'2. Donnees batiment'!B19*B10+'2. Donnees batiment'!B20*C10</f>
        <v/>
      </c>
    </row>
    <row r="11">
      <c r="A11" s="14" t="inlineStr">
        <is>
          <t>Toiture</t>
        </is>
      </c>
      <c r="B11" s="19">
        <f>'2. Donnees batiment'!B7*'2. Donnees batiment'!B14</f>
        <v/>
      </c>
      <c r="C11" s="19">
        <f>'2. Donnees batiment'!B7*'2. Donnees batiment'!B15</f>
        <v/>
      </c>
      <c r="D11" s="19">
        <f>B11+C11</f>
        <v/>
      </c>
      <c r="E11" s="19">
        <f>'2. Donnees batiment'!B19*B11+'2. Donnees batiment'!B20*C11</f>
        <v/>
      </c>
    </row>
    <row r="12">
      <c r="A12" s="20" t="inlineStr">
        <is>
          <t>TOTAL POTEAU RIVE</t>
        </is>
      </c>
      <c r="B12" s="21">
        <f>B10+B11</f>
        <v/>
      </c>
      <c r="C12" s="21">
        <f>C10+C11</f>
        <v/>
      </c>
      <c r="D12" s="21">
        <f>D10+D11</f>
        <v/>
      </c>
      <c r="E12" s="21">
        <f>E10+E11</f>
        <v/>
      </c>
    </row>
    <row r="14">
      <c r="A14" s="3" t="inlineStr">
        <is>
          <t>POTEAU D'ANGLE</t>
        </is>
      </c>
    </row>
    <row r="15">
      <c r="A15" s="14" t="inlineStr">
        <is>
          <t>Niveaux courants</t>
        </is>
      </c>
      <c r="B15" s="19">
        <f>'2. Donnees batiment'!B5*'2. Donnees batiment'!B8*'2. Donnees batiment'!B12</f>
        <v/>
      </c>
      <c r="C15" s="19">
        <f>'2. Donnees batiment'!B5*'2. Donnees batiment'!B8*'2. Donnees batiment'!B13</f>
        <v/>
      </c>
      <c r="D15" s="19">
        <f>B15+C15</f>
        <v/>
      </c>
      <c r="E15" s="19">
        <f>'2. Donnees batiment'!B19*B15+'2. Donnees batiment'!B20*C15</f>
        <v/>
      </c>
    </row>
    <row r="16">
      <c r="A16" s="14" t="inlineStr">
        <is>
          <t>Toiture</t>
        </is>
      </c>
      <c r="B16" s="19">
        <f>'2. Donnees batiment'!B8*'2. Donnees batiment'!B14</f>
        <v/>
      </c>
      <c r="C16" s="19">
        <f>'2. Donnees batiment'!B8*'2. Donnees batiment'!B15</f>
        <v/>
      </c>
      <c r="D16" s="19">
        <f>B16+C16</f>
        <v/>
      </c>
      <c r="E16" s="19">
        <f>'2. Donnees batiment'!B19*B16+'2. Donnees batiment'!B20*C16</f>
        <v/>
      </c>
    </row>
    <row r="17">
      <c r="A17" s="20" t="inlineStr">
        <is>
          <t>TOTAL POTEAU ANGLE</t>
        </is>
      </c>
      <c r="B17" s="21">
        <f>B15+B16</f>
        <v/>
      </c>
      <c r="C17" s="21">
        <f>C15+C16</f>
        <v/>
      </c>
      <c r="D17" s="21">
        <f>D15+D16</f>
        <v/>
      </c>
      <c r="E17" s="21">
        <f>E15+E16</f>
        <v/>
      </c>
    </row>
    <row r="19">
      <c r="A19" s="3" t="inlineStr">
        <is>
          <t>SYNTHESE RAPIDE (valeurs a retenir pour pre-dimensionnement)</t>
        </is>
      </c>
    </row>
    <row r="20">
      <c r="A20" s="23" t="inlineStr">
        <is>
          <t>Poteau</t>
        </is>
      </c>
      <c r="B20" s="23" t="inlineStr">
        <is>
          <t>Nser (kN)</t>
        </is>
      </c>
      <c r="C20" s="23" t="inlineStr">
        <is>
          <t>Nu (kN)</t>
        </is>
      </c>
    </row>
    <row r="21">
      <c r="A21" s="16" t="inlineStr">
        <is>
          <t>Courant</t>
        </is>
      </c>
      <c r="B21" s="19">
        <f>D7</f>
        <v/>
      </c>
      <c r="C21" s="19">
        <f>E7</f>
        <v/>
      </c>
    </row>
    <row r="22">
      <c r="A22" s="16" t="inlineStr">
        <is>
          <t>Rive</t>
        </is>
      </c>
      <c r="B22" s="19">
        <f>D12</f>
        <v/>
      </c>
      <c r="C22" s="19">
        <f>E12</f>
        <v/>
      </c>
    </row>
    <row r="23">
      <c r="A23" s="16" t="inlineStr">
        <is>
          <t>Angle</t>
        </is>
      </c>
      <c r="B23" s="19">
        <f>D17</f>
        <v/>
      </c>
      <c r="C23" s="19">
        <f>E17</f>
        <v/>
      </c>
    </row>
  </sheetData>
  <mergeCells count="5">
    <mergeCell ref="A19:F19"/>
    <mergeCell ref="A14:F14"/>
    <mergeCell ref="A1:F1"/>
    <mergeCell ref="A9:F9"/>
    <mergeCell ref="A3:F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28" customWidth="1" min="1" max="1"/>
    <col width="36" customWidth="1" min="2" max="2"/>
    <col width="40" customWidth="1" min="3" max="3"/>
    <col width="12" customWidth="1" min="4" max="4"/>
    <col width="28" customWidth="1" min="5" max="5"/>
  </cols>
  <sheetData>
    <row r="1">
      <c r="A1" s="1" t="inlineStr">
        <is>
          <t>4. METHODES APPROXIMATIVES vs PLUS PRECISES</t>
        </is>
      </c>
    </row>
    <row r="3">
      <c r="A3" s="3" t="inlineStr">
        <is>
          <t>COMPARAISON DES APPROCHES</t>
        </is>
      </c>
    </row>
    <row r="4">
      <c r="A4" s="10" t="inlineStr">
        <is>
          <t>Critere</t>
        </is>
      </c>
      <c r="B4" s="10" t="inlineStr">
        <is>
          <t>Methode approximative (cet outil)</t>
        </is>
      </c>
      <c r="C4" s="10" t="inlineStr">
        <is>
          <t>Methode plus precise</t>
        </is>
      </c>
      <c r="D4" s="10" t="inlineStr">
        <is>
          <t>Ecart typique</t>
        </is>
      </c>
      <c r="E4" s="10" t="inlineStr">
        <is>
          <t>Quand l'ecart compte</t>
        </is>
      </c>
    </row>
    <row r="5" ht="36" customHeight="1">
      <c r="A5" s="12" t="inlineStr">
        <is>
          <t>Surface d'influence</t>
        </is>
      </c>
      <c r="B5" s="12" t="inlineStr">
        <is>
          <t>Trame reguliere (ex 4x4 m)</t>
        </is>
      </c>
      <c r="C5" s="12" t="inlineStr">
        <is>
          <t>Lignes d'influence reelles / consignes de continuite</t>
        </is>
      </c>
      <c r="D5" s="12" t="inlineStr">
        <is>
          <t>5-15%</t>
        </is>
      </c>
      <c r="E5" s="12" t="inlineStr">
        <is>
          <t>Trames irregulieres, porte-a-faux</t>
        </is>
      </c>
    </row>
    <row r="6" ht="36" customHeight="1">
      <c r="A6" s="11" t="inlineStr">
        <is>
          <t>Charges G</t>
        </is>
      </c>
      <c r="B6" s="11" t="inlineStr">
        <is>
          <t>Valeurs forfaitaires surfaciques</t>
        </is>
      </c>
      <c r="C6" s="11" t="inlineStr">
        <is>
          <t>Descente detaillee poids propre + finitions + murs</t>
        </is>
      </c>
      <c r="D6" s="11" t="inlineStr">
        <is>
          <t>10-20%</t>
        </is>
      </c>
      <c r="E6" s="11" t="inlineStr">
        <is>
          <t>Murs lourds, planchers complexes</t>
        </is>
      </c>
    </row>
    <row r="7" ht="36" customHeight="1">
      <c r="A7" s="12" t="inlineStr">
        <is>
          <t>Charges Q</t>
        </is>
      </c>
      <c r="B7" s="12" t="inlineStr">
        <is>
          <t>Valeur unique par niveau</t>
        </is>
      </c>
      <c r="C7" s="12" t="inlineStr">
        <is>
          <t>Categories EC1 + reductions d'accompagnement</t>
        </is>
      </c>
      <c r="D7" s="12" t="inlineStr">
        <is>
          <t>5-15%</t>
        </is>
      </c>
      <c r="E7" s="12" t="inlineStr">
        <is>
          <t>Grands batiments, usages mixtes</t>
        </is>
      </c>
    </row>
    <row r="8" ht="36" customHeight="1">
      <c r="A8" s="11" t="inlineStr">
        <is>
          <t>Poteaux de rive / angle</t>
        </is>
      </c>
      <c r="B8" s="11" t="inlineStr">
        <is>
          <t>Coefficients forfaitaires de surface</t>
        </is>
      </c>
      <c r="C8" s="11" t="inlineStr">
        <is>
          <t>Repartition selon rigidites et continuite</t>
        </is>
      </c>
      <c r="D8" s="11" t="inlineStr">
        <is>
          <t>10-25%</t>
        </is>
      </c>
      <c r="E8" s="11" t="inlineStr">
        <is>
          <t>Voiles, noyaux, contreventement</t>
        </is>
      </c>
    </row>
    <row r="9" ht="36" customHeight="1">
      <c r="A9" s="12" t="inlineStr">
        <is>
          <t>RDC / fondations</t>
        </is>
      </c>
      <c r="B9" s="12" t="inlineStr">
        <is>
          <t>Souvent ignore si dallage terre-plein</t>
        </is>
      </c>
      <c r="C9" s="12" t="inlineStr">
        <is>
          <t>Reprise eventuelle des murs / charges locales</t>
        </is>
      </c>
      <c r="D9" s="12" t="inlineStr">
        <is>
          <t>Variable</t>
        </is>
      </c>
      <c r="E9" s="12" t="inlineStr">
        <is>
          <t>Semelles + murs de soubassement</t>
        </is>
      </c>
    </row>
    <row r="11">
      <c r="A11" s="24" t="inlineStr">
        <is>
          <t>RECOMMANDATION ETUDIANTS</t>
        </is>
      </c>
    </row>
    <row r="12">
      <c r="A12" s="4" t="inlineStr">
        <is>
          <t>1. Utilisez cet outil pour comprendre la logique et pre-dimensionner rapidement.</t>
        </is>
      </c>
    </row>
    <row r="13">
      <c r="A13" s="4" t="inlineStr">
        <is>
          <t>2. Pour une note de calcul : passez a une descente de charges detaillee (logiciel ou tableaux par element).</t>
        </is>
      </c>
    </row>
    <row r="14">
      <c r="A14" s="4" t="inlineStr">
        <is>
          <t>3. Majorez legerement les resultats de la methode simplifiee (coeff 1,10 a 1,15) en phase esquisse.</t>
        </is>
      </c>
    </row>
    <row r="15">
      <c r="A15" s="4" t="inlineStr">
        <is>
          <t>4. Verifiez toujours la coherence avec les charges du CCTP et les normes du pays.</t>
        </is>
      </c>
    </row>
  </sheetData>
  <mergeCells count="7">
    <mergeCell ref="A12:E12"/>
    <mergeCell ref="A15:E15"/>
    <mergeCell ref="A11:E11"/>
    <mergeCell ref="A1:E1"/>
    <mergeCell ref="A13:E13"/>
    <mergeCell ref="A14:E14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1" t="inlineStr">
        <is>
          <t>5. FORMULES ET LIMITES</t>
        </is>
      </c>
    </row>
    <row r="3">
      <c r="A3" s="3" t="inlineStr">
        <is>
          <t>FORMULES UTILISEES</t>
        </is>
      </c>
    </row>
    <row r="4">
      <c r="A4" s="25" t="inlineStr">
        <is>
          <t>G_poteau = (n_niveaux x S_influence x g_plancher) + (S_influence x g_toiture)</t>
        </is>
      </c>
    </row>
    <row r="5">
      <c r="A5" s="25" t="inlineStr">
        <is>
          <t>Q_poteau = (n_niveaux x S_influence x q_plancher) + (S_influence x q_toiture)</t>
        </is>
      </c>
    </row>
    <row r="6">
      <c r="A6" s="25" t="inlineStr">
        <is>
          <t>Nser = G + Q</t>
        </is>
      </c>
    </row>
    <row r="7">
      <c r="A7" s="25" t="inlineStr">
        <is>
          <t>Nu = 1,35 G + 1,5 Q</t>
        </is>
      </c>
    </row>
    <row r="9">
      <c r="A9" s="7" t="inlineStr">
        <is>
          <t>LIMITES DE L'OUTIL</t>
        </is>
      </c>
    </row>
    <row r="10">
      <c r="A10" s="4" t="inlineStr">
        <is>
          <t>- Batiments reguliers a ossature simple (pas de porte-a-faux importants, pas de noyaux complexes).</t>
        </is>
      </c>
    </row>
    <row r="11">
      <c r="A11" s="4" t="inlineStr">
        <is>
          <t>- Methode des surfaces d'influence forfaitaires (approximation).</t>
        </is>
      </c>
    </row>
    <row r="12">
      <c r="A12" s="4" t="inlineStr">
        <is>
          <t>- Ne prend pas en compte le vent, le seisme, ni les efforts horizontaux.</t>
        </is>
      </c>
    </row>
    <row r="13">
      <c r="A13" s="4" t="inlineStr">
        <is>
          <t>- Ne remplace pas une descente de charges complete ni un modele 3D.</t>
        </is>
      </c>
    </row>
    <row r="14">
      <c r="A14" s="4" t="inlineStr">
        <is>
          <t>- Toujours faire valider par un enseignant / ingenieurs pour les projets reels.</t>
        </is>
      </c>
    </row>
    <row r="16">
      <c r="A16" s="13" t="inlineStr">
        <is>
          <t>Outil pedagogique. Les resultats sont des ordres de grandeur pour apprentissage et pre-dimensionnement.</t>
        </is>
      </c>
    </row>
  </sheetData>
  <mergeCells count="13">
    <mergeCell ref="A1:D1"/>
    <mergeCell ref="A5:D5"/>
    <mergeCell ref="A9:D9"/>
    <mergeCell ref="A6:D6"/>
    <mergeCell ref="A12:D12"/>
    <mergeCell ref="A4:D4"/>
    <mergeCell ref="A3:D3"/>
    <mergeCell ref="A7:D7"/>
    <mergeCell ref="A16:D16"/>
    <mergeCell ref="A11:D11"/>
    <mergeCell ref="A10:D10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2026-09-22T10:43:26Z</dcterms:created>
  <dcterms:modified xmlns:dcterms="http://purl.org/dc/terms/" xmlns:xsi="http://www.w3.org/2001/XMLSchema-instance" xsi:type="dcterms:W3CDTF">2026-09-22T10:43:26Z</dcterms:modified>
</cp:coreProperties>
</file>